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Fig.5\"/>
    </mc:Choice>
  </mc:AlternateContent>
  <xr:revisionPtr revIDLastSave="0" documentId="13_ncr:1_{67F10426-F02A-432B-9F22-D56610A751E6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E27" i="1"/>
  <c r="E30" i="1"/>
  <c r="E21" i="1"/>
  <c r="E9" i="1"/>
  <c r="E12" i="1"/>
  <c r="E15" i="1"/>
  <c r="E6" i="1"/>
</calcChain>
</file>

<file path=xl/sharedStrings.xml><?xml version="1.0" encoding="utf-8"?>
<sst xmlns="http://schemas.openxmlformats.org/spreadsheetml/2006/main" count="23" uniqueCount="11">
  <si>
    <t>Control</t>
    <phoneticPr fontId="1" type="noConversion"/>
  </si>
  <si>
    <t>LPS</t>
    <phoneticPr fontId="1" type="noConversion"/>
  </si>
  <si>
    <t>50μg/mL MDP</t>
    <phoneticPr fontId="1" type="noConversion"/>
  </si>
  <si>
    <t>100μg/mL MDP</t>
    <phoneticPr fontId="1" type="noConversion"/>
  </si>
  <si>
    <t>200μg/mL MDP</t>
    <phoneticPr fontId="1" type="noConversion"/>
  </si>
  <si>
    <t>OD value</t>
    <phoneticPr fontId="1" type="noConversion"/>
  </si>
  <si>
    <t>TAK-242</t>
    <phoneticPr fontId="1" type="noConversion"/>
  </si>
  <si>
    <t>No TAK-242</t>
    <phoneticPr fontId="1" type="noConversion"/>
  </si>
  <si>
    <t>IL-6</t>
    <phoneticPr fontId="1" type="noConversion"/>
  </si>
  <si>
    <t>Compared with Control group</t>
    <phoneticPr fontId="1" type="noConversion"/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</si>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</sst>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801257720730926"/>
                  <c:y val="-5.32043324970953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[1]Sheet1!$N$56:$N$61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[1]Sheet1!$O$56:$O$61</c:f>
              <c:numCache>
                <c:formatCode>General</c:formatCode>
                <c:ptCount val="6"/>
                <c:pt idx="0">
                  <c:v>0.111</c:v>
                </c:pt>
                <c:pt idx="1">
                  <c:v>0.13300000000000001</c:v>
                </c:pt>
                <c:pt idx="2">
                  <c:v>0.219</c:v>
                </c:pt>
                <c:pt idx="3">
                  <c:v>0.378</c:v>
                </c:pt>
                <c:pt idx="4">
                  <c:v>0.82699999999999996</c:v>
                </c:pt>
                <c:pt idx="5">
                  <c:v>1.9370000000000001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EA-4170-B458-A7D71CB6A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882079"/>
        <c:axId val="1703883327"/>
      </c:scatterChart>
      <c:valAx>
        <c:axId val="1703882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3883327"/>
        <c:crosses val="autoZero"/>
        <c:crossBetween val="midCat"/>
      </c:valAx>
      <c:valAx>
        <c:axId val="1703883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3882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</xdr:row>
      <xdr:rowOff>66675</xdr:rowOff>
    </xdr:from>
    <xdr:to>
      <xdr:col>13</xdr:col>
      <xdr:colOff>280987</xdr:colOff>
      <xdr:row>16</xdr:row>
      <xdr:rowOff>66675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9F28B346-CE2D-43AE-B7E5-0E9ECE74C8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&#21338;&#22763;/11111&#25991;&#29486;&#21457;&#34920;/2%20&#21271;&#35910;&#26681;&#22810;&#31958;&#30340;&#25351;&#32441;&#22270;&#35889;&#21450;&#20307;&#22806;&#20813;&#30123;&#27963;&#24615;&#26426;&#21046;&#30740;&#31350;/&#35770;&#25991;&#25968;&#25454;/Fig.5-w/2021.06NO&#21450;TLR4&#25233;&#21046;&#21058;&#35797;&#21058;&#30418;&#32467;&#2652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N3">
            <v>0</v>
          </cell>
        </row>
        <row r="56">
          <cell r="N56">
            <v>0</v>
          </cell>
          <cell r="O56">
            <v>0.111</v>
          </cell>
        </row>
        <row r="57">
          <cell r="N57">
            <v>20</v>
          </cell>
          <cell r="O57">
            <v>0.13300000000000001</v>
          </cell>
        </row>
        <row r="58">
          <cell r="N58">
            <v>40</v>
          </cell>
          <cell r="O58">
            <v>0.219</v>
          </cell>
        </row>
        <row r="59">
          <cell r="N59">
            <v>80</v>
          </cell>
          <cell r="O59">
            <v>0.378</v>
          </cell>
        </row>
        <row r="60">
          <cell r="N60">
            <v>160</v>
          </cell>
          <cell r="O60">
            <v>0.82699999999999996</v>
          </cell>
        </row>
        <row r="61">
          <cell r="N61">
            <v>320</v>
          </cell>
          <cell r="O61">
            <v>1.9370000000000001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1"/>
  <sheetViews>
    <sheetView tabSelected="1" workbookViewId="0">
      <selection activeCell="E2" sqref="E2"/>
    </sheetView>
  </sheetViews>
  <sheetFormatPr defaultRowHeight="13.9" x14ac:dyDescent="0.4"/>
  <cols>
    <col min="1" max="1" width="15.796875" style="2" customWidth="1"/>
    <col min="2" max="2" width="9.06640625" style="2"/>
    <col min="3" max="3" width="15.86328125" style="2" customWidth="1"/>
    <col min="4" max="4" width="9.06640625" style="2"/>
    <col min="5" max="5" width="11.86328125" style="2" bestFit="1" customWidth="1"/>
    <col min="6" max="6" width="19.19921875" style="2" customWidth="1"/>
    <col min="7" max="7" width="9.06640625" style="2" customWidth="1"/>
    <col min="8" max="8" width="9.06640625" style="2"/>
  </cols>
  <sheetData>
    <row r="2" spans="1:13" x14ac:dyDescent="0.4">
      <c r="A2" s="2" t="s">
        <v>8</v>
      </c>
      <c r="D2" s="2" t="s">
        <v>5</v>
      </c>
      <c r="E2" s="5" t="s">
        <v>10</v>
      </c>
    </row>
    <row r="3" spans="1:13" ht="13.9" customHeight="1" x14ac:dyDescent="0.4">
      <c r="B3" s="3" t="s">
        <v>7</v>
      </c>
      <c r="C3" s="4" t="s">
        <v>0</v>
      </c>
      <c r="D3" s="2">
        <v>0.24299999999999999</v>
      </c>
      <c r="E3" s="4"/>
      <c r="I3" s="1"/>
      <c r="K3" s="1"/>
      <c r="M3" s="1"/>
    </row>
    <row r="4" spans="1:13" x14ac:dyDescent="0.4">
      <c r="B4" s="3"/>
      <c r="C4" s="4"/>
      <c r="D4" s="2">
        <v>0.24099999999999999</v>
      </c>
      <c r="E4" s="4"/>
      <c r="I4" s="1"/>
      <c r="K4" s="1"/>
      <c r="M4" s="1"/>
    </row>
    <row r="5" spans="1:13" x14ac:dyDescent="0.4">
      <c r="B5" s="3"/>
      <c r="C5" s="4"/>
      <c r="D5" s="2">
        <v>0.23599999999999999</v>
      </c>
      <c r="E5" s="4"/>
      <c r="I5" s="1"/>
      <c r="K5" s="1"/>
      <c r="M5" s="1"/>
    </row>
    <row r="6" spans="1:13" x14ac:dyDescent="0.4">
      <c r="B6" s="3"/>
      <c r="C6" s="4" t="s">
        <v>1</v>
      </c>
      <c r="D6" s="2">
        <v>0.314</v>
      </c>
      <c r="E6" s="4">
        <f>_xlfn.T.TEST($D$3:$D$5,D6:D8,2,2)</f>
        <v>2.9672444796464126E-5</v>
      </c>
      <c r="F6" s="6" t="s">
        <v>9</v>
      </c>
      <c r="I6" s="1"/>
      <c r="K6" s="1"/>
      <c r="M6" s="1"/>
    </row>
    <row r="7" spans="1:13" x14ac:dyDescent="0.4">
      <c r="B7" s="3"/>
      <c r="C7" s="4"/>
      <c r="D7" s="2">
        <v>0.30599999999999999</v>
      </c>
      <c r="E7" s="4"/>
      <c r="F7" s="6"/>
      <c r="I7" s="1"/>
      <c r="K7" s="1"/>
      <c r="M7" s="1"/>
    </row>
    <row r="8" spans="1:13" x14ac:dyDescent="0.4">
      <c r="B8" s="3"/>
      <c r="C8" s="4"/>
      <c r="D8" s="2">
        <v>0.307</v>
      </c>
      <c r="E8" s="4"/>
      <c r="F8" s="6"/>
      <c r="I8" s="1"/>
      <c r="K8" s="1"/>
      <c r="M8" s="1"/>
    </row>
    <row r="9" spans="1:13" ht="13.9" customHeight="1" x14ac:dyDescent="0.4">
      <c r="B9" s="3"/>
      <c r="C9" s="4" t="s">
        <v>2</v>
      </c>
      <c r="D9" s="2">
        <v>0.28599999999999998</v>
      </c>
      <c r="E9" s="4">
        <f t="shared" ref="E9" si="0">_xlfn.T.TEST($D$3:$D$5,D9:D11,2,2)</f>
        <v>1.9222691046473254E-4</v>
      </c>
      <c r="F9" s="6" t="s">
        <v>9</v>
      </c>
      <c r="I9" s="1"/>
      <c r="K9" s="1"/>
      <c r="M9" s="1"/>
    </row>
    <row r="10" spans="1:13" x14ac:dyDescent="0.4">
      <c r="B10" s="3"/>
      <c r="C10" s="4"/>
      <c r="D10" s="2">
        <v>0.28499999999999998</v>
      </c>
      <c r="E10" s="4"/>
      <c r="F10" s="6"/>
      <c r="I10" s="1"/>
      <c r="K10" s="1"/>
      <c r="M10" s="1"/>
    </row>
    <row r="11" spans="1:13" x14ac:dyDescent="0.4">
      <c r="B11" s="3"/>
      <c r="C11" s="4"/>
      <c r="D11" s="2">
        <v>0.27800000000000002</v>
      </c>
      <c r="E11" s="4"/>
      <c r="F11" s="6"/>
      <c r="I11" s="1"/>
      <c r="K11" s="1"/>
      <c r="M11" s="1"/>
    </row>
    <row r="12" spans="1:13" ht="13.9" customHeight="1" x14ac:dyDescent="0.4">
      <c r="B12" s="3"/>
      <c r="C12" s="4" t="s">
        <v>3</v>
      </c>
      <c r="D12" s="2">
        <v>0.29499999999999998</v>
      </c>
      <c r="E12" s="4">
        <f t="shared" ref="E12" si="1">_xlfn.T.TEST($D$3:$D$5,D12:D14,2,2)</f>
        <v>6.5161119082649186E-5</v>
      </c>
      <c r="F12" s="6" t="s">
        <v>9</v>
      </c>
      <c r="I12" s="1"/>
      <c r="K12" s="1"/>
      <c r="M12" s="1"/>
    </row>
    <row r="13" spans="1:13" x14ac:dyDescent="0.4">
      <c r="B13" s="3"/>
      <c r="C13" s="4"/>
      <c r="D13" s="2">
        <v>0.28799999999999998</v>
      </c>
      <c r="E13" s="4"/>
      <c r="F13" s="6"/>
      <c r="I13" s="1"/>
      <c r="K13" s="1"/>
    </row>
    <row r="14" spans="1:13" x14ac:dyDescent="0.4">
      <c r="B14" s="3"/>
      <c r="C14" s="4"/>
      <c r="D14" s="2">
        <v>0.28999999999999998</v>
      </c>
      <c r="E14" s="4"/>
      <c r="F14" s="6"/>
    </row>
    <row r="15" spans="1:13" ht="13.9" customHeight="1" x14ac:dyDescent="0.4">
      <c r="B15" s="3"/>
      <c r="C15" s="4" t="s">
        <v>4</v>
      </c>
      <c r="D15" s="2">
        <v>0.29899999999999999</v>
      </c>
      <c r="E15" s="4">
        <f t="shared" ref="E15" si="2">_xlfn.T.TEST($D$3:$D$5,D15:D17,2,2)</f>
        <v>7.8363942223614027E-5</v>
      </c>
      <c r="F15" s="6" t="s">
        <v>9</v>
      </c>
    </row>
    <row r="16" spans="1:13" x14ac:dyDescent="0.4">
      <c r="B16" s="3"/>
      <c r="C16" s="4"/>
      <c r="D16" s="2">
        <v>0.29099999999999998</v>
      </c>
      <c r="E16" s="4"/>
      <c r="F16" s="6"/>
    </row>
    <row r="17" spans="2:6" x14ac:dyDescent="0.4">
      <c r="B17" s="3"/>
      <c r="C17" s="4"/>
      <c r="D17" s="2">
        <v>0.29199999999999998</v>
      </c>
      <c r="E17" s="4"/>
      <c r="F17" s="6"/>
    </row>
    <row r="18" spans="2:6" ht="13.9" customHeight="1" x14ac:dyDescent="0.4">
      <c r="B18" s="4" t="s">
        <v>6</v>
      </c>
      <c r="C18" s="4" t="s">
        <v>0</v>
      </c>
      <c r="D18" s="2">
        <v>0.23799999999999999</v>
      </c>
      <c r="E18" s="4"/>
      <c r="F18" s="6"/>
    </row>
    <row r="19" spans="2:6" x14ac:dyDescent="0.4">
      <c r="B19" s="4"/>
      <c r="C19" s="4"/>
      <c r="D19" s="2">
        <v>0.23300000000000001</v>
      </c>
      <c r="E19" s="4"/>
      <c r="F19" s="6"/>
    </row>
    <row r="20" spans="2:6" x14ac:dyDescent="0.4">
      <c r="B20" s="4"/>
      <c r="C20" s="4"/>
      <c r="D20" s="2">
        <v>0.249</v>
      </c>
      <c r="E20" s="4"/>
      <c r="F20" s="6"/>
    </row>
    <row r="21" spans="2:6" ht="13.9" customHeight="1" x14ac:dyDescent="0.4">
      <c r="B21" s="4"/>
      <c r="C21" s="4" t="s">
        <v>1</v>
      </c>
      <c r="D21" s="2">
        <v>0.25800000000000001</v>
      </c>
      <c r="E21" s="4">
        <f>_xlfn.T.TEST($D$18:$D$20,D21:D23,2,2)</f>
        <v>0.1830792490082862</v>
      </c>
      <c r="F21" s="6" t="s">
        <v>9</v>
      </c>
    </row>
    <row r="22" spans="2:6" x14ac:dyDescent="0.4">
      <c r="B22" s="4"/>
      <c r="C22" s="4"/>
      <c r="D22" s="2">
        <v>0.247</v>
      </c>
      <c r="E22" s="4"/>
      <c r="F22" s="6"/>
    </row>
    <row r="23" spans="2:6" x14ac:dyDescent="0.4">
      <c r="B23" s="4"/>
      <c r="C23" s="4"/>
      <c r="D23" s="2">
        <v>0.245</v>
      </c>
      <c r="E23" s="4"/>
      <c r="F23" s="6"/>
    </row>
    <row r="24" spans="2:6" ht="13.9" customHeight="1" x14ac:dyDescent="0.4">
      <c r="B24" s="4"/>
      <c r="C24" s="4" t="s">
        <v>2</v>
      </c>
      <c r="D24" s="2">
        <v>0.23899999999999999</v>
      </c>
      <c r="E24" s="4">
        <f t="shared" ref="E24" si="3">_xlfn.T.TEST($D$18:$D$20,D24:D26,2,2)</f>
        <v>0.32986571867152209</v>
      </c>
      <c r="F24" s="6" t="s">
        <v>9</v>
      </c>
    </row>
    <row r="25" spans="2:6" x14ac:dyDescent="0.4">
      <c r="B25" s="4"/>
      <c r="C25" s="4"/>
      <c r="D25" s="2">
        <v>0.255</v>
      </c>
      <c r="E25" s="4"/>
      <c r="F25" s="6"/>
    </row>
    <row r="26" spans="2:6" x14ac:dyDescent="0.4">
      <c r="B26" s="4"/>
      <c r="C26" s="4"/>
      <c r="D26" s="2">
        <v>0.248</v>
      </c>
      <c r="E26" s="4"/>
      <c r="F26" s="6"/>
    </row>
    <row r="27" spans="2:6" ht="13.9" customHeight="1" x14ac:dyDescent="0.4">
      <c r="B27" s="4"/>
      <c r="C27" s="4" t="s">
        <v>3</v>
      </c>
      <c r="D27" s="2">
        <v>0.26100000000000001</v>
      </c>
      <c r="E27" s="4">
        <f t="shared" ref="E27" si="4">_xlfn.T.TEST($D$18:$D$20,D27:D29,2,2)</f>
        <v>7.8067102860736232E-2</v>
      </c>
      <c r="F27" s="6" t="s">
        <v>9</v>
      </c>
    </row>
    <row r="28" spans="2:6" x14ac:dyDescent="0.4">
      <c r="B28" s="4"/>
      <c r="C28" s="4"/>
      <c r="D28" s="2">
        <v>0.252</v>
      </c>
      <c r="E28" s="4"/>
      <c r="F28" s="6"/>
    </row>
    <row r="29" spans="2:6" x14ac:dyDescent="0.4">
      <c r="B29" s="4"/>
      <c r="C29" s="4"/>
      <c r="D29" s="2">
        <v>0.249</v>
      </c>
      <c r="E29" s="4"/>
      <c r="F29" s="6"/>
    </row>
    <row r="30" spans="2:6" ht="13.9" customHeight="1" x14ac:dyDescent="0.4">
      <c r="B30" s="4"/>
      <c r="C30" s="4" t="s">
        <v>4</v>
      </c>
      <c r="D30" s="2">
        <v>0.23899999999999999</v>
      </c>
      <c r="E30" s="4">
        <f t="shared" ref="E30" si="5">_xlfn.T.TEST($D$18:$D$20,D30:D32,2,2)</f>
        <v>0.34970886937170947</v>
      </c>
      <c r="F30" s="6" t="s">
        <v>9</v>
      </c>
    </row>
    <row r="31" spans="2:6" x14ac:dyDescent="0.4">
      <c r="B31" s="4"/>
      <c r="C31" s="4"/>
      <c r="D31" s="2">
        <v>0.245</v>
      </c>
      <c r="E31" s="4"/>
      <c r="F31" s="6"/>
    </row>
    <row r="32" spans="2:6" x14ac:dyDescent="0.4">
      <c r="B32" s="4"/>
      <c r="C32" s="4"/>
      <c r="D32" s="2">
        <v>0.26600000000000001</v>
      </c>
      <c r="E32" s="4"/>
      <c r="F32" s="6"/>
    </row>
    <row r="33" spans="5:5" x14ac:dyDescent="0.4">
      <c r="E33" s="4"/>
    </row>
    <row r="34" spans="5:5" x14ac:dyDescent="0.4">
      <c r="E34" s="4"/>
    </row>
    <row r="35" spans="5:5" x14ac:dyDescent="0.4">
      <c r="E35" s="4"/>
    </row>
    <row r="36" spans="5:5" x14ac:dyDescent="0.4">
      <c r="E36" s="4"/>
    </row>
    <row r="37" spans="5:5" x14ac:dyDescent="0.4">
      <c r="E37" s="4"/>
    </row>
    <row r="38" spans="5:5" x14ac:dyDescent="0.4">
      <c r="E38" s="4"/>
    </row>
    <row r="39" spans="5:5" x14ac:dyDescent="0.4">
      <c r="E39" s="4"/>
    </row>
    <row r="40" spans="5:5" x14ac:dyDescent="0.4">
      <c r="E40" s="4"/>
    </row>
    <row r="41" spans="5:5" x14ac:dyDescent="0.4">
      <c r="E41" s="4"/>
    </row>
  </sheetData>
  <mergeCells count="34">
    <mergeCell ref="E33:E35"/>
    <mergeCell ref="E36:E38"/>
    <mergeCell ref="E39:E41"/>
    <mergeCell ref="E3:E5"/>
    <mergeCell ref="E18:E20"/>
    <mergeCell ref="E21:E23"/>
    <mergeCell ref="E24:E26"/>
    <mergeCell ref="E27:E29"/>
    <mergeCell ref="E30:E32"/>
    <mergeCell ref="F18:F20"/>
    <mergeCell ref="F21:F23"/>
    <mergeCell ref="F24:F26"/>
    <mergeCell ref="F27:F29"/>
    <mergeCell ref="F30:F32"/>
    <mergeCell ref="E6:E8"/>
    <mergeCell ref="F6:F8"/>
    <mergeCell ref="F9:F11"/>
    <mergeCell ref="F12:F14"/>
    <mergeCell ref="F15:F17"/>
    <mergeCell ref="E9:E11"/>
    <mergeCell ref="E12:E14"/>
    <mergeCell ref="E15:E17"/>
    <mergeCell ref="C21:C23"/>
    <mergeCell ref="C24:C26"/>
    <mergeCell ref="C27:C29"/>
    <mergeCell ref="C30:C32"/>
    <mergeCell ref="B18:B32"/>
    <mergeCell ref="C18:C20"/>
    <mergeCell ref="B3:B17"/>
    <mergeCell ref="C3:C5"/>
    <mergeCell ref="C6:C8"/>
    <mergeCell ref="C9:C11"/>
    <mergeCell ref="C12:C14"/>
    <mergeCell ref="C15:C1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2022-06-17T02:33:45Z</dcterms:modified>
</cp:coreProperties>
</file>